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<sst xmlns="http://schemas.openxmlformats.org/spreadsheetml/2006/main" count="64" uniqueCount="64">
  <si>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</si>
  <si>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</si>
  <si>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</si>
  <si>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</si>
  <si>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</si>
  <si>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</si>
  <si>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</si>
  <si>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</si>
  <si>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</si>
  <si>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</si>
  <si>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</si>
  <si>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</si>
  <si>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</si>
  <si>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</si>
  <si>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</si>
  <si>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</si>
  <si>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</si>
  <si>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</si>
  <si>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</si>
  <si>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</si>
  <si>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</si>
  <si>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</si>
  <si>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</si>
  <si>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</si>
  <si>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</si>
  <si>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</si>
  <si>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</si>
  <si>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</si>
  <si>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</si>
  <si>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</si>
  <si>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</si>
  <si>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</si>
  <si>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</si>
  <si>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</si>
  <si>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</si>
  <si>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</si>
  <si>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</si>
  <si>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</si>
  <si>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</si>
  <si>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</si>
  <si>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</si>
  <si>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</si>
  <si>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</si>
  <si>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</si>
  <si>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</si>
  <si>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</si>
  <si>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</si>
  <si>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</si>
  <si>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</si>
  <si>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</si>
  <si>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</si>
  <si>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</si>
  <si>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</si>
  <si>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</si>
  <si>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</si>
  <si>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</si>
  <si>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</si>
  <si>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</si>
  <si>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</si>
  <si>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</si>
  <si>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</si>
  <si>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</si>
  <si>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</si>
  <si>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UNIVERSIDAD DE GUANAJUATO
GASTO POR CATEGORÍA PROGRAMÁTICA
DEL 1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</si>
</sst>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4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4" fillId="28" borderId="10" xfId="56" applyFont="1" applyFill="1" applyBorder="1" applyAlignment="1">
      <alignment horizontal="center" vertical="center" wrapText="1"/>
      <protection/>
    </xf>
    <xf numFmtId="0" fontId="44" fillId="28" borderId="10" xfId="56" applyFont="1" applyFill="1" applyBorder="1" applyAlignment="1">
      <alignment horizontal="center" vertical="center"/>
      <protection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hidden="1"/>
    </xf>
    <xf numFmtId="4" fontId="44" fillId="28" borderId="10" xfId="56" applyNumberFormat="1" applyFont="1" applyFill="1" applyBorder="1" applyAlignment="1">
      <alignment horizontal="center" vertical="center" wrapText="1"/>
      <protection/>
    </xf>
    <xf numFmtId="0" fontId="29" fillId="0" borderId="11" xfId="55" applyFont="1" applyBorder="1" applyAlignment="1" applyProtection="1">
      <alignment horizontal="center" vertical="top"/>
      <protection hidden="1"/>
    </xf>
    <xf numFmtId="0" fontId="29" fillId="0" borderId="12" xfId="55" applyFont="1" applyBorder="1" applyAlignment="1" applyProtection="1">
      <alignment horizontal="center" vertical="top"/>
      <protection hidden="1"/>
    </xf>
    <xf numFmtId="0" fontId="25" fillId="0" borderId="12" xfId="0" applyFont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3" fillId="0" borderId="14" xfId="56" applyFont="1" applyFill="1" applyBorder="1" applyAlignment="1" applyProtection="1">
      <alignment wrapText="1"/>
      <protection/>
    </xf>
    <xf numFmtId="0" fontId="4" fillId="0" borderId="0" xfId="56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indent="1"/>
      <protection/>
    </xf>
    <xf numFmtId="0" fontId="25" fillId="0" borderId="0" xfId="0" applyFont="1" applyBorder="1" applyAlignment="1" applyProtection="1">
      <alignment horizontal="left" indent="2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 indent="2"/>
      <protection/>
    </xf>
    <xf numFmtId="3" fontId="44" fillId="0" borderId="14" xfId="0" applyNumberFormat="1" applyFont="1" applyFill="1" applyBorder="1" applyAlignment="1" applyProtection="1">
      <alignment horizontal="right"/>
      <protection locked="0"/>
    </xf>
    <xf numFmtId="3" fontId="44" fillId="0" borderId="16" xfId="0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3" fontId="44" fillId="0" borderId="17" xfId="0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Border="1" applyAlignment="1" applyProtection="1">
      <alignment/>
      <protection locked="0"/>
    </xf>
    <xf numFmtId="3" fontId="44" fillId="0" borderId="17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3" fontId="25" fillId="0" borderId="17" xfId="0" applyNumberFormat="1" applyFont="1" applyBorder="1" applyAlignment="1" applyProtection="1">
      <alignment/>
      <protection locked="0"/>
    </xf>
    <xf numFmtId="3" fontId="25" fillId="0" borderId="0" xfId="0" applyNumberFormat="1" applyFont="1" applyFill="1" applyBorder="1" applyAlignment="1" applyProtection="1">
      <alignment/>
      <protection locked="0"/>
    </xf>
    <xf numFmtId="3" fontId="25" fillId="0" borderId="17" xfId="0" applyNumberFormat="1" applyFont="1" applyFill="1" applyBorder="1" applyAlignment="1" applyProtection="1">
      <alignment/>
      <protection locked="0"/>
    </xf>
    <xf numFmtId="3" fontId="44" fillId="0" borderId="0" xfId="0" applyNumberFormat="1" applyFont="1" applyFill="1" applyBorder="1" applyAlignment="1" applyProtection="1">
      <alignment/>
      <protection locked="0"/>
    </xf>
    <xf numFmtId="3" fontId="44" fillId="0" borderId="17" xfId="0" applyNumberFormat="1" applyFont="1" applyFill="1" applyBorder="1" applyAlignment="1" applyProtection="1">
      <alignment/>
      <protection locked="0"/>
    </xf>
    <xf numFmtId="3" fontId="25" fillId="0" borderId="15" xfId="0" applyNumberFormat="1" applyFont="1" applyBorder="1" applyAlignment="1" applyProtection="1">
      <alignment/>
      <protection locked="0"/>
    </xf>
    <xf numFmtId="3" fontId="25" fillId="0" borderId="18" xfId="0" applyNumberFormat="1" applyFont="1" applyBorder="1" applyAlignment="1" applyProtection="1">
      <alignment/>
      <protection locked="0"/>
    </xf>
    <xf numFmtId="0" fontId="44" fillId="28" borderId="19" xfId="56" applyFont="1" applyFill="1" applyBorder="1" applyAlignment="1" applyProtection="1">
      <alignment horizontal="center" vertical="center" wrapText="1"/>
      <protection locked="0"/>
    </xf>
    <xf numFmtId="0" fontId="44" fillId="28" borderId="20" xfId="56" applyFont="1" applyFill="1" applyBorder="1" applyAlignment="1" applyProtection="1">
      <alignment horizontal="center" vertical="center" wrapText="1"/>
      <protection locked="0"/>
    </xf>
    <xf numFmtId="0" fontId="44" fillId="28" borderId="21" xfId="56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 2" xfId="55"/>
    <cellStyle name="Normal 3" xfId="56"/>
    <cellStyle name="Normal 4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D13" sqref="D13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2" customWidth="1"/>
  </cols>
  <sheetData>
    <row r="1" spans="1:8" ht="34.5" customHeight="1">
      <c r="A1" s="34" t="s">
        <v>63</v>
      </c>
      <c r="B1" s="35"/>
      <c r="C1" s="35"/>
      <c r="D1" s="35"/>
      <c r="E1" s="35"/>
      <c r="F1" s="35"/>
      <c r="G1" s="35"/>
      <c r="H1" s="36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3" t="s">
        <v>2</v>
      </c>
      <c r="C3" s="20">
        <f>C4</f>
        <v>3789180411</v>
      </c>
      <c r="D3" s="20">
        <f>D4</f>
        <v>478221950</v>
      </c>
      <c r="E3" s="20">
        <f>E4</f>
        <v>4267402361</v>
      </c>
      <c r="F3" s="20">
        <f>F4</f>
        <v>3044716255.1310997</v>
      </c>
      <c r="G3" s="20">
        <f>G4</f>
        <v>3006593325.4311</v>
      </c>
      <c r="H3" s="21">
        <f>H4</f>
        <v>1222686105.8689003</v>
      </c>
    </row>
    <row r="4" spans="1:8" ht="11.25">
      <c r="A4" s="9">
        <v>900002</v>
      </c>
      <c r="B4" s="14" t="s">
        <v>61</v>
      </c>
      <c r="C4" s="22">
        <f>C8</f>
        <v>3789180411</v>
      </c>
      <c r="D4" s="22">
        <f>D8</f>
        <v>478221950</v>
      </c>
      <c r="E4" s="22">
        <f>E8</f>
        <v>4267402361</v>
      </c>
      <c r="F4" s="22">
        <f>F8</f>
        <v>3044716255.1310997</v>
      </c>
      <c r="G4" s="22">
        <f>G8</f>
        <v>3006593325.4311</v>
      </c>
      <c r="H4" s="23">
        <f>H8</f>
        <v>1222686105.8689003</v>
      </c>
    </row>
    <row r="5" spans="1:8" ht="11.25">
      <c r="A5" s="9">
        <v>900003</v>
      </c>
      <c r="B5" s="15" t="s">
        <v>8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5">
        <v>0</v>
      </c>
    </row>
    <row r="6" spans="1:8" ht="11.25">
      <c r="A6" s="10" t="s">
        <v>37</v>
      </c>
      <c r="B6" s="16" t="s">
        <v>9</v>
      </c>
      <c r="C6" s="26"/>
      <c r="D6" s="26"/>
      <c r="E6" s="26"/>
      <c r="F6" s="26"/>
      <c r="G6" s="26"/>
      <c r="H6" s="27"/>
    </row>
    <row r="7" spans="1:8" ht="11.25">
      <c r="A7" s="10" t="s">
        <v>38</v>
      </c>
      <c r="B7" s="16" t="s">
        <v>10</v>
      </c>
      <c r="C7" s="26"/>
      <c r="D7" s="26"/>
      <c r="E7" s="26"/>
      <c r="F7" s="26"/>
      <c r="G7" s="26"/>
      <c r="H7" s="27"/>
    </row>
    <row r="8" spans="1:8" ht="11.25">
      <c r="A8" s="9">
        <v>900004</v>
      </c>
      <c r="B8" s="15" t="s">
        <v>11</v>
      </c>
      <c r="C8" s="24">
        <f>C9+C16</f>
        <v>3789180411</v>
      </c>
      <c r="D8" s="24">
        <f>D9+D16</f>
        <v>478221950</v>
      </c>
      <c r="E8" s="24">
        <f>E9+E16</f>
        <v>4267402361</v>
      </c>
      <c r="F8" s="24">
        <f>F9+F16</f>
        <v>3044716255.1310997</v>
      </c>
      <c r="G8" s="24">
        <f>G9+G16</f>
        <v>3006593325.4311</v>
      </c>
      <c r="H8" s="25">
        <f>H9+H16</f>
        <v>1222686105.8689003</v>
      </c>
    </row>
    <row r="9" spans="1:8" ht="11.25">
      <c r="A9" s="10" t="s">
        <v>39</v>
      </c>
      <c r="B9" s="19" t="s">
        <v>12</v>
      </c>
      <c r="C9" s="28">
        <v>3699541931</v>
      </c>
      <c r="D9" s="28">
        <v>448297579.87</v>
      </c>
      <c r="E9" s="28">
        <v>4147839510.87</v>
      </c>
      <c r="F9" s="28">
        <v>3021167402.3510995</v>
      </c>
      <c r="G9" s="28">
        <v>2983044472.6510997</v>
      </c>
      <c r="H9" s="29">
        <f>E9-F9</f>
        <v>1126672108.5189004</v>
      </c>
    </row>
    <row r="10" spans="1:8" ht="11.25">
      <c r="A10" s="10" t="s">
        <v>40</v>
      </c>
      <c r="B10" s="16" t="s">
        <v>13</v>
      </c>
      <c r="C10" s="28"/>
      <c r="D10" s="28"/>
      <c r="E10" s="28"/>
      <c r="F10" s="28"/>
      <c r="G10" s="28"/>
      <c r="H10" s="29"/>
    </row>
    <row r="11" spans="1:8" ht="11.25">
      <c r="A11" s="10" t="s">
        <v>41</v>
      </c>
      <c r="B11" s="16" t="s">
        <v>14</v>
      </c>
      <c r="C11" s="28"/>
      <c r="D11" s="28"/>
      <c r="E11" s="28"/>
      <c r="F11" s="28"/>
      <c r="G11" s="28"/>
      <c r="H11" s="29"/>
    </row>
    <row r="12" spans="1:8" ht="11.25">
      <c r="A12" s="10" t="s">
        <v>42</v>
      </c>
      <c r="B12" s="16" t="s">
        <v>15</v>
      </c>
      <c r="C12" s="28"/>
      <c r="D12" s="28"/>
      <c r="E12" s="28"/>
      <c r="F12" s="28"/>
      <c r="G12" s="28"/>
      <c r="H12" s="29"/>
    </row>
    <row r="13" spans="1:8" ht="11.25">
      <c r="A13" s="10" t="s">
        <v>43</v>
      </c>
      <c r="B13" s="16" t="s">
        <v>16</v>
      </c>
      <c r="C13" s="28"/>
      <c r="D13" s="28"/>
      <c r="E13" s="28"/>
      <c r="F13" s="28"/>
      <c r="G13" s="28"/>
      <c r="H13" s="29"/>
    </row>
    <row r="14" spans="1:8" ht="11.25">
      <c r="A14" s="10" t="s">
        <v>44</v>
      </c>
      <c r="B14" s="16" t="s">
        <v>17</v>
      </c>
      <c r="C14" s="28"/>
      <c r="D14" s="28"/>
      <c r="E14" s="28"/>
      <c r="F14" s="28"/>
      <c r="G14" s="28"/>
      <c r="H14" s="29"/>
    </row>
    <row r="15" spans="1:8" ht="11.25">
      <c r="A15" s="10" t="s">
        <v>45</v>
      </c>
      <c r="B15" s="16" t="s">
        <v>18</v>
      </c>
      <c r="C15" s="28"/>
      <c r="D15" s="28"/>
      <c r="E15" s="28"/>
      <c r="F15" s="28"/>
      <c r="G15" s="28"/>
      <c r="H15" s="29"/>
    </row>
    <row r="16" spans="1:8" ht="11.25">
      <c r="A16" s="10" t="s">
        <v>46</v>
      </c>
      <c r="B16" s="16" t="s">
        <v>19</v>
      </c>
      <c r="C16" s="28">
        <v>89638480</v>
      </c>
      <c r="D16" s="28">
        <v>29924370.129999995</v>
      </c>
      <c r="E16" s="28">
        <v>119562850.13</v>
      </c>
      <c r="F16" s="28">
        <f>23387032.49+161820.29</f>
        <v>23548852.779999997</v>
      </c>
      <c r="G16" s="28">
        <v>23548852.779999997</v>
      </c>
      <c r="H16" s="29">
        <f>E16-F16</f>
        <v>96013997.35</v>
      </c>
    </row>
    <row r="17" spans="1:8" ht="11.25">
      <c r="A17" s="9">
        <v>900005</v>
      </c>
      <c r="B17" s="15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1">
        <v>0</v>
      </c>
    </row>
    <row r="18" spans="1:8" ht="11.25">
      <c r="A18" s="10" t="s">
        <v>47</v>
      </c>
      <c r="B18" s="16" t="s">
        <v>21</v>
      </c>
      <c r="C18" s="28"/>
      <c r="D18" s="28"/>
      <c r="E18" s="28"/>
      <c r="F18" s="28"/>
      <c r="G18" s="28"/>
      <c r="H18" s="29"/>
    </row>
    <row r="19" spans="1:8" ht="11.25">
      <c r="A19" s="10" t="s">
        <v>48</v>
      </c>
      <c r="B19" s="16" t="s">
        <v>22</v>
      </c>
      <c r="C19" s="28"/>
      <c r="D19" s="28"/>
      <c r="E19" s="28"/>
      <c r="F19" s="28"/>
      <c r="G19" s="28"/>
      <c r="H19" s="29"/>
    </row>
    <row r="20" spans="1:8" ht="11.25">
      <c r="A20" s="10" t="s">
        <v>49</v>
      </c>
      <c r="B20" s="16" t="s">
        <v>23</v>
      </c>
      <c r="C20" s="28"/>
      <c r="D20" s="28"/>
      <c r="E20" s="28"/>
      <c r="F20" s="28"/>
      <c r="G20" s="28"/>
      <c r="H20" s="29"/>
    </row>
    <row r="21" spans="1:8" ht="11.25">
      <c r="A21" s="9">
        <v>900006</v>
      </c>
      <c r="B21" s="15" t="s">
        <v>24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1">
        <v>0</v>
      </c>
    </row>
    <row r="22" spans="1:8" ht="11.25">
      <c r="A22" s="10" t="s">
        <v>50</v>
      </c>
      <c r="B22" s="16" t="s">
        <v>25</v>
      </c>
      <c r="C22" s="26"/>
      <c r="D22" s="26"/>
      <c r="E22" s="26"/>
      <c r="F22" s="26"/>
      <c r="G22" s="26"/>
      <c r="H22" s="27"/>
    </row>
    <row r="23" spans="1:8" ht="11.25">
      <c r="A23" s="10" t="s">
        <v>51</v>
      </c>
      <c r="B23" s="16" t="s">
        <v>26</v>
      </c>
      <c r="C23" s="26"/>
      <c r="D23" s="26"/>
      <c r="E23" s="26"/>
      <c r="F23" s="26"/>
      <c r="G23" s="26"/>
      <c r="H23" s="27"/>
    </row>
    <row r="24" spans="1:8" ht="11.25">
      <c r="A24" s="9">
        <v>900007</v>
      </c>
      <c r="B24" s="15" t="s">
        <v>27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1.25">
      <c r="A25" s="10" t="s">
        <v>52</v>
      </c>
      <c r="B25" s="16" t="s">
        <v>28</v>
      </c>
      <c r="C25" s="26"/>
      <c r="D25" s="26"/>
      <c r="E25" s="26"/>
      <c r="F25" s="26"/>
      <c r="G25" s="26"/>
      <c r="H25" s="27"/>
    </row>
    <row r="26" spans="1:8" ht="11.25">
      <c r="A26" s="10" t="s">
        <v>53</v>
      </c>
      <c r="B26" s="16" t="s">
        <v>29</v>
      </c>
      <c r="C26" s="26"/>
      <c r="D26" s="26"/>
      <c r="E26" s="26"/>
      <c r="F26" s="26"/>
      <c r="G26" s="26"/>
      <c r="H26" s="27"/>
    </row>
    <row r="27" spans="1:8" ht="11.25">
      <c r="A27" s="10" t="s">
        <v>54</v>
      </c>
      <c r="B27" s="16" t="s">
        <v>30</v>
      </c>
      <c r="C27" s="26"/>
      <c r="D27" s="26"/>
      <c r="E27" s="26"/>
      <c r="F27" s="26"/>
      <c r="G27" s="26"/>
      <c r="H27" s="27"/>
    </row>
    <row r="28" spans="1:8" ht="11.25">
      <c r="A28" s="10" t="s">
        <v>55</v>
      </c>
      <c r="B28" s="16" t="s">
        <v>31</v>
      </c>
      <c r="C28" s="26"/>
      <c r="D28" s="26"/>
      <c r="E28" s="26"/>
      <c r="F28" s="26"/>
      <c r="G28" s="26"/>
      <c r="H28" s="27"/>
    </row>
    <row r="29" spans="1:8" ht="11.25">
      <c r="A29" s="9">
        <v>900008</v>
      </c>
      <c r="B29" s="15" t="s">
        <v>32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>
        <v>0</v>
      </c>
    </row>
    <row r="30" spans="1:8" ht="11.25">
      <c r="A30" s="10" t="s">
        <v>56</v>
      </c>
      <c r="B30" s="16" t="s">
        <v>33</v>
      </c>
      <c r="C30" s="26"/>
      <c r="D30" s="26"/>
      <c r="E30" s="26"/>
      <c r="F30" s="26"/>
      <c r="G30" s="26"/>
      <c r="H30" s="27"/>
    </row>
    <row r="31" spans="1:8" ht="11.25">
      <c r="A31" s="10" t="s">
        <v>57</v>
      </c>
      <c r="B31" s="17" t="s">
        <v>34</v>
      </c>
      <c r="C31" s="26"/>
      <c r="D31" s="26"/>
      <c r="E31" s="26"/>
      <c r="F31" s="26"/>
      <c r="G31" s="26"/>
      <c r="H31" s="27"/>
    </row>
    <row r="32" spans="1:8" ht="11.25">
      <c r="A32" s="10" t="s">
        <v>58</v>
      </c>
      <c r="B32" s="17" t="s">
        <v>35</v>
      </c>
      <c r="C32" s="26"/>
      <c r="D32" s="26"/>
      <c r="E32" s="26"/>
      <c r="F32" s="26"/>
      <c r="G32" s="26"/>
      <c r="H32" s="27"/>
    </row>
    <row r="33" spans="1:8" ht="11.25">
      <c r="A33" s="11" t="s">
        <v>59</v>
      </c>
      <c r="B33" s="18" t="s">
        <v>36</v>
      </c>
      <c r="C33" s="32"/>
      <c r="D33" s="32"/>
      <c r="E33" s="32"/>
      <c r="F33" s="32"/>
      <c r="G33" s="32"/>
      <c r="H33" s="33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Veronica</cp:lastModifiedBy>
  <cp:lastPrinted>2012-12-20T00:46:02Z</cp:lastPrinted>
  <dcterms:created xsi:type="dcterms:W3CDTF">2012-12-11T21:13:37Z</dcterms:created>
  <dcterms:modified xsi:type="dcterms:W3CDTF">2016-02-12T19:42:25Z</dcterms:modified>
  <cp:category/>
  <cp:version/>
  <cp:contentType/>
  <cp:contentStatus/>
</cp:coreProperties>
</file>