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69RM162\Desktop\"/>
    </mc:Choice>
  </mc:AlternateContent>
  <bookViews>
    <workbookView xWindow="120" yWindow="30" windowWidth="20310" windowHeight="10040" xr2:uid="{00000000-000D-0000-FFFF-FFFF00000000}"/>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71027"/>
</workbook>
</file>

<file path=xl/calcChain.xml><?xml version="1.0" encoding="utf-8"?>
<calcChain xmlns="http://schemas.openxmlformats.org/spreadsheetml/2006/main">
  <c r="E14" i="1" l="1"/>
  <c r="D14" i="1"/>
  <c r="C14" i="1"/>
  <c r="D9" i="1"/>
  <c r="D11" i="1" s="1"/>
  <c r="E6" i="1"/>
  <c r="D6" i="1"/>
  <c r="C6" i="1"/>
  <c r="E3" i="1"/>
  <c r="E9" i="1" s="1"/>
  <c r="E11" i="1" s="1"/>
  <c r="D3" i="1"/>
  <c r="C3" i="1"/>
  <c r="C9" i="1" s="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<sst xmlns="http://schemas.openxmlformats.org/spreadsheetml/2006/main" count="31" uniqueCount="29">
  <si>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</si>
  <si>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</si>
  <si>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</si>
  <si>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</si>
  <si>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</si>
  <si>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</si>
  <si>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</si>
  <si>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</si>
  <si>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</si>
  <si>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</si>
  <si>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</si>
  <si>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</si>
  <si>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</si>
  <si>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</si>
  <si>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</si>
  <si>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</si>
  <si>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</si>
  <si>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</si>
  <si>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</si>
  <si>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</si>
  <si>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</si>
  <si>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</si>
  <si>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</si>
  <si>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</si>
  <si>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</si>
  <si>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</si>
  <si>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</si>
  <si>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</si>
  <si>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UNIVERSIDAD DE GUANAJUATO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</si>
</sst>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tabSelected="1" workbookViewId="0">
      <pane ySplit="2" topLeftCell="A3" activePane="bottomLeft" state="frozen"/>
      <selection pane="bottomLeft" activeCell="A2" sqref="A2:B2"/>
    </sheetView>
  </sheetViews>
  <sheetFormatPr baseColWidth="10" defaultColWidth="12" defaultRowHeight="10" x14ac:dyDescent="0.2"/>
  <cols>
    <col min="1" max="1" width="1.6640625" style="1" customWidth="1"/>
    <col min="2" max="2" width="55.77734375" style="1" customWidth="1"/>
    <col min="3" max="3" width="22.77734375" style="1" customWidth="1"/>
    <col min="4" max="4" width="21.77734375" style="1" customWidth="1"/>
    <col min="5" max="5" width="22.77734375" style="1" customWidth="1"/>
    <col min="6" max="16384" width="12" style="1"/>
  </cols>
  <sheetData>
    <row r="1" spans="1:5" ht="60" customHeight="1" x14ac:dyDescent="0.2">
      <c r="A1" s="32" t="s">
        <v>28</v>
      </c>
      <c r="B1" s="32"/>
      <c r="C1" s="32"/>
      <c r="D1" s="32"/>
      <c r="E1" s="33"/>
    </row>
    <row r="2" spans="1:5" ht="25" customHeight="1" x14ac:dyDescent="0.2">
      <c r="A2" s="34" t="s">
        <v>0</v>
      </c>
      <c r="B2" s="35"/>
      <c r="C2" s="10" t="s">
        <v>21</v>
      </c>
      <c r="D2" s="10" t="s">
        <v>9</v>
      </c>
      <c r="E2" s="10" t="s">
        <v>22</v>
      </c>
    </row>
    <row r="3" spans="1:5" ht="12" customHeight="1" x14ac:dyDescent="0.2">
      <c r="A3" s="14">
        <v>900001</v>
      </c>
      <c r="B3" s="15" t="s">
        <v>1</v>
      </c>
      <c r="C3" s="4">
        <f>C4+C5</f>
        <v>4113118909.7899995</v>
      </c>
      <c r="D3" s="4">
        <f>D4+D5</f>
        <v>4113118909.79</v>
      </c>
      <c r="E3" s="5">
        <f>E4+E5</f>
        <v>4113118909.79</v>
      </c>
    </row>
    <row r="4" spans="1:5" ht="12" customHeight="1" x14ac:dyDescent="0.2">
      <c r="A4" s="16"/>
      <c r="B4" s="17" t="s">
        <v>14</v>
      </c>
      <c r="C4" s="2">
        <v>4113118909.7899995</v>
      </c>
      <c r="D4" s="2">
        <v>4113118909.79</v>
      </c>
      <c r="E4" s="3">
        <v>4113118909.79</v>
      </c>
    </row>
    <row r="5" spans="1:5" ht="12" customHeight="1" x14ac:dyDescent="0.2">
      <c r="A5" s="16"/>
      <c r="B5" s="17" t="s">
        <v>16</v>
      </c>
      <c r="C5" s="2">
        <v>0</v>
      </c>
      <c r="D5" s="2">
        <v>0</v>
      </c>
      <c r="E5" s="3">
        <v>0</v>
      </c>
    </row>
    <row r="6" spans="1:5" ht="12" customHeight="1" x14ac:dyDescent="0.2">
      <c r="A6" s="16">
        <v>900002</v>
      </c>
      <c r="B6" s="18" t="s">
        <v>2</v>
      </c>
      <c r="C6" s="6">
        <f>C7+C8</f>
        <v>4113118909.79</v>
      </c>
      <c r="D6" s="6">
        <f>D7+D8</f>
        <v>3222395611.0799994</v>
      </c>
      <c r="E6" s="7">
        <f>E7+E8</f>
        <v>3204390610.1999993</v>
      </c>
    </row>
    <row r="7" spans="1:5" ht="12" customHeight="1" x14ac:dyDescent="0.2">
      <c r="A7" s="16"/>
      <c r="B7" s="17" t="s">
        <v>18</v>
      </c>
      <c r="C7" s="2"/>
      <c r="D7" s="2"/>
      <c r="E7" s="3"/>
    </row>
    <row r="8" spans="1:5" ht="12" customHeight="1" x14ac:dyDescent="0.2">
      <c r="A8" s="16"/>
      <c r="B8" s="17" t="s">
        <v>19</v>
      </c>
      <c r="C8" s="2">
        <v>4113118909.79</v>
      </c>
      <c r="D8" s="2">
        <v>3222395611.0799994</v>
      </c>
      <c r="E8" s="3">
        <v>3204390610.1999993</v>
      </c>
    </row>
    <row r="9" spans="1:5" ht="12" customHeight="1" x14ac:dyDescent="0.2">
      <c r="A9" s="16">
        <v>900003</v>
      </c>
      <c r="B9" s="18" t="s">
        <v>3</v>
      </c>
      <c r="C9" s="6">
        <f>C3-C6</f>
        <v>0</v>
      </c>
      <c r="D9" s="6">
        <f>D3-D6</f>
        <v>890723298.71000051</v>
      </c>
      <c r="E9" s="7">
        <f>E3-E6</f>
        <v>908728299.59000063</v>
      </c>
    </row>
    <row r="10" spans="1:5" ht="12" customHeight="1" x14ac:dyDescent="0.2">
      <c r="A10" s="16">
        <v>900004</v>
      </c>
      <c r="B10" s="18" t="s">
        <v>4</v>
      </c>
      <c r="C10" s="2"/>
      <c r="D10" s="2"/>
      <c r="E10" s="3"/>
    </row>
    <row r="11" spans="1:5" ht="12" customHeight="1" x14ac:dyDescent="0.2">
      <c r="A11" s="16">
        <v>900005</v>
      </c>
      <c r="B11" s="18" t="s">
        <v>5</v>
      </c>
      <c r="C11" s="6">
        <f>C9-C10</f>
        <v>0</v>
      </c>
      <c r="D11" s="6">
        <f>D9-D10</f>
        <v>890723298.71000051</v>
      </c>
      <c r="E11" s="7">
        <f>E9-E10</f>
        <v>908728299.59000063</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0"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120" zoomScaleNormal="120" zoomScaleSheetLayoutView="100" workbookViewId="0">
      <selection activeCell="A12" sqref="A12"/>
    </sheetView>
  </sheetViews>
  <sheetFormatPr baseColWidth="10" defaultColWidth="12" defaultRowHeight="10" x14ac:dyDescent="0.2"/>
  <cols>
    <col min="1" max="1" width="135.77734375" style="12" customWidth="1"/>
    <col min="2" max="16384" width="12" style="12"/>
  </cols>
  <sheetData>
    <row r="1" spans="1:1" ht="10.5" x14ac:dyDescent="0.2">
      <c r="A1" s="11" t="s">
        <v>10</v>
      </c>
    </row>
    <row r="2" spans="1:1" ht="33.75" customHeight="1" x14ac:dyDescent="0.2">
      <c r="A2" s="13" t="s">
        <v>15</v>
      </c>
    </row>
    <row r="3" spans="1:1" ht="33.75" customHeight="1" x14ac:dyDescent="0.2">
      <c r="A3" s="13" t="s">
        <v>17</v>
      </c>
    </row>
    <row r="4" spans="1:1" ht="20.5" x14ac:dyDescent="0.2">
      <c r="A4" s="13" t="s">
        <v>20</v>
      </c>
    </row>
    <row r="5" spans="1:1" ht="10.5" x14ac:dyDescent="0.25">
      <c r="A5" s="13" t="s">
        <v>12</v>
      </c>
    </row>
    <row r="6" spans="1:1" ht="30.5" x14ac:dyDescent="0.2">
      <c r="A6" s="13" t="s">
        <v>11</v>
      </c>
    </row>
    <row r="7" spans="1:1" ht="11.25" customHeight="1" x14ac:dyDescent="0.25">
      <c r="A7" s="13" t="s">
        <v>23</v>
      </c>
    </row>
    <row r="8" spans="1:1" ht="10.5" x14ac:dyDescent="0.25">
      <c r="A8" s="13" t="s">
        <v>24</v>
      </c>
    </row>
    <row r="9" spans="1:1" ht="20.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69RM162</cp:lastModifiedBy>
  <cp:lastPrinted>2017-03-30T22:18:08Z</cp:lastPrinted>
  <dcterms:created xsi:type="dcterms:W3CDTF">2014-10-22T03:17:27Z</dcterms:created>
  <dcterms:modified xsi:type="dcterms:W3CDTF">2018-01-30T21:38:28Z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