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600" windowHeight="10035" activeTab="0"/>
  </bookViews>
  <sheets>
    <sheet name="IR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<sst xmlns="http://schemas.openxmlformats.org/spreadsheetml/2006/main" count="242" uniqueCount="76">
  <si>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</si>
  <si>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</si>
  <si>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</si>
  <si>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</si>
  <si>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</si>
  <si>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</si>
  <si>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</si>
  <si>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</si>
  <si>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</si>
  <si>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</si>
  <si>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</si>
  <si>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</si>
  <si>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</si>
  <si>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</si>
  <si>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</si>
  <si>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</si>
  <si>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</si>
  <si>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</si>
  <si>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</si>
  <si>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</si>
  <si>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</si>
  <si>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</si>
  <si>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</si>
  <si>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</si>
  <si>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</si>
  <si>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</si>
  <si>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</si>
  <si>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</si>
  <si>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</si>
  <si>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</si>
  <si>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</si>
  <si>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</si>
  <si>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r>
      <rPr>
        <b/>
        <sz val="8"/>
        <color indexed="8"/>
        <rFont val="Arial"/>
        <family val="2"/>
      </rPr>
      <t xml:space="preserve">Eje Guanajuato Educado. </t>
    </r>
    <r>
      <rPr>
        <sz val="8"/>
        <color theme="1"/>
        <rFont val="Arial"/>
        <family val="2"/>
      </rPr>
      <t xml:space="preserve">
Garantizar el derecho a la educación y promover la educación integral, de calidad, con valores, durante ypara toda la vida.</t>
    </r>
  </si>
  <si>
    <t>Impulso a la Educación para la vida</t>
  </si>
  <si>
    <t>E</t>
  </si>
  <si>
    <t>P</t>
  </si>
  <si>
    <t>Eficiencia</t>
  </si>
  <si>
    <t>Anual</t>
  </si>
  <si>
    <t>Número</t>
  </si>
  <si>
    <t>(A/B-1)100</t>
  </si>
  <si>
    <r>
      <rPr>
        <b/>
        <sz val="8"/>
        <color indexed="8"/>
        <rFont val="Arial"/>
        <family val="2"/>
      </rPr>
      <t xml:space="preserve">Eje Guanajuato Educado. </t>
    </r>
    <r>
      <rPr>
        <sz val="8"/>
        <color theme="1"/>
        <rFont val="Arial"/>
        <family val="2"/>
      </rPr>
      <t xml:space="preserve">
</t>
    </r>
  </si>
  <si>
    <t>2.- Número de Proyectos arquitectónicos de Educación Superior</t>
  </si>
  <si>
    <t>C</t>
  </si>
  <si>
    <t>Avance = A</t>
  </si>
  <si>
    <t>3.-Porcentaje de matrícula en programas educativos de licenciatura con reconocimiento de calidad (Nivel 1 de CIEES o acreditación COPAES)</t>
  </si>
  <si>
    <t>Porcentaje</t>
  </si>
  <si>
    <t>(A/B)*100</t>
  </si>
  <si>
    <t>4.- Número de estudiantes de Nivel Superior</t>
  </si>
  <si>
    <t>5.- Porcentaje de estudiantes evaluados en su estado de salud física</t>
  </si>
  <si>
    <t>6.- Número de apoyos otorgados a jóvenes con desventaja socioeconómica</t>
  </si>
  <si>
    <t>7.- Profesores de Tiempo Completo (PTC) de Nivel Superior con Doctorado</t>
  </si>
  <si>
    <t>8.- Porcentaje de estudiantes que obtienen nota satisfactoria en EGEL</t>
  </si>
  <si>
    <t>9.- Número de proyectos arquitectónicos de Educación Media Superior</t>
  </si>
  <si>
    <t>10.- Porcentaje de profesores de tiempo completo de nivel medio superior con maestría o certificados en competencias docentes</t>
  </si>
  <si>
    <t>11.- Número de estudiantes de Nivel Medio Superior</t>
  </si>
  <si>
    <t>12.- Índice de satisfacción de la sociedad sobre la oferta cultural de la Universidad</t>
  </si>
  <si>
    <t>(A/6)*100</t>
  </si>
  <si>
    <t>Sin dato</t>
  </si>
  <si>
    <t>13.- Número de proyectos multidisciplinarios que integren las funciones sustantivas que generen un alto impacto social</t>
  </si>
  <si>
    <t>14.- Número de proyectos culturales de alto impacto social</t>
  </si>
  <si>
    <t>15.- Porcentaje de matrícula en programas de educación continua con respecto a la matrícula total del nivel superior (externos)</t>
  </si>
  <si>
    <t>Se mide de manera semestral</t>
  </si>
  <si>
    <t>Eje Economía para las Personas</t>
  </si>
  <si>
    <t>Estrategia III. Impulso al empleo y la prosperidad</t>
  </si>
  <si>
    <t>16.- Porcentaje de patentes o registros de propiedad transferidos</t>
  </si>
  <si>
    <t>17.- Número de registros de propiedad industrial</t>
  </si>
  <si>
    <t xml:space="preserve">18.- Número de registros de derechos de autor ISBN e ISNN </t>
  </si>
  <si>
    <r>
      <rPr>
        <b/>
        <sz val="8"/>
        <color indexed="8"/>
        <rFont val="Arial"/>
        <family val="2"/>
      </rPr>
      <t>Eje Economía para las Personas</t>
    </r>
    <r>
      <rPr>
        <sz val="8"/>
        <color theme="1"/>
        <rFont val="Arial"/>
        <family val="2"/>
      </rPr>
      <t xml:space="preserve">
</t>
    </r>
  </si>
  <si>
    <t>19.- Número de artículos en revistas estatales, nacionales e internacionales con arbitraje por PTC por año.</t>
  </si>
  <si>
    <t>20.- Porcentaje de profesores de tiempo completo adscritos al S.N.I. o al Sistema Nacional de Creadores.</t>
  </si>
  <si>
    <r>
      <rPr>
        <b/>
        <sz val="8"/>
        <color indexed="8"/>
        <rFont val="Arial"/>
        <family val="2"/>
      </rPr>
      <t xml:space="preserve">Eje Economía para las Personas </t>
    </r>
    <r>
      <rPr>
        <sz val="8"/>
        <color theme="1"/>
        <rFont val="Arial"/>
        <family val="2"/>
      </rPr>
      <t xml:space="preserve">
</t>
    </r>
  </si>
  <si>
    <t>21.- Porcentaje de Cuerpos Académicos Consolidados y Cuerpos Académicos en Consolidación</t>
  </si>
  <si>
    <t>22.- Porcentaje de profesores de tiempo completo con experiencia académica en el extranjero</t>
  </si>
  <si>
    <t>23.- Número de estudiantes de posgrado</t>
  </si>
  <si>
    <t>UNIVERSIDAD DE GUANAJUATO
INDICADORES DE RESULTADOS
DEL 1 DE ENERO AL 30 DE JUNIO DE 2015</t>
  </si>
  <si>
    <t xml:space="preserve">1.-Tasa de variación en la matrícula de Nivel Medio Superiror y de Nivel Superior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</si>
</sst>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0.0%"/>
  </numFmts>
  <fonts count="4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Trebuchet MS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9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4" fillId="28" borderId="10" xfId="67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10" fontId="45" fillId="0" borderId="10" xfId="69" applyNumberFormat="1" applyFont="1" applyFill="1" applyBorder="1" applyAlignment="1" applyProtection="1">
      <alignment horizontal="center" vertical="center" wrapText="1"/>
      <protection locked="0"/>
    </xf>
    <xf numFmtId="3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justify" vertical="center" wrapText="1"/>
      <protection locked="0"/>
    </xf>
    <xf numFmtId="3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8" borderId="11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/>
    </xf>
    <xf numFmtId="0" fontId="43" fillId="28" borderId="11" xfId="0" applyFont="1" applyFill="1" applyBorder="1" applyAlignment="1">
      <alignment horizontal="left" vertical="center"/>
    </xf>
    <xf numFmtId="0" fontId="43" fillId="28" borderId="13" xfId="0" applyFont="1" applyFill="1" applyBorder="1" applyAlignment="1">
      <alignment horizontal="left" vertical="center"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5" xfId="59" applyFont="1" applyFill="1" applyBorder="1" applyAlignment="1" applyProtection="1">
      <alignment horizontal="center" vertical="center" wrapText="1"/>
      <protection locked="0"/>
    </xf>
    <xf numFmtId="0" fontId="4" fillId="28" borderId="10" xfId="67" applyFont="1" applyFill="1" applyBorder="1" applyAlignment="1">
      <alignment horizontal="center" vertical="center" wrapText="1"/>
      <protection/>
    </xf>
    <xf numFmtId="0" fontId="4" fillId="28" borderId="16" xfId="67" applyFont="1" applyFill="1" applyBorder="1" applyAlignment="1">
      <alignment horizontal="center" vertical="center" wrapText="1"/>
      <protection/>
    </xf>
    <xf numFmtId="0" fontId="4" fillId="28" borderId="17" xfId="67" applyFont="1" applyFill="1" applyBorder="1" applyAlignment="1">
      <alignment horizontal="center" vertical="center" wrapText="1"/>
      <protection/>
    </xf>
    <xf numFmtId="0" fontId="4" fillId="28" borderId="16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center"/>
    </xf>
    <xf numFmtId="0" fontId="4" fillId="28" borderId="11" xfId="67" applyFont="1" applyFill="1" applyBorder="1" applyAlignment="1">
      <alignment horizontal="center" vertical="center" wrapText="1"/>
      <protection/>
    </xf>
    <xf numFmtId="0" fontId="4" fillId="28" borderId="13" xfId="67" applyFont="1" applyFill="1" applyBorder="1" applyAlignment="1">
      <alignment horizontal="center" vertical="center" wrapText="1"/>
      <protection/>
    </xf>
    <xf numFmtId="0" fontId="43" fillId="28" borderId="16" xfId="0" applyFont="1" applyFill="1" applyBorder="1" applyAlignment="1">
      <alignment horizontal="center" vertical="center" wrapText="1"/>
    </xf>
    <xf numFmtId="0" fontId="43" fillId="28" borderId="17" xfId="0" applyFont="1" applyFill="1" applyBorder="1" applyAlignment="1">
      <alignment horizontal="center" vertical="center" wrapText="1"/>
    </xf>
    <xf numFmtId="0" fontId="43" fillId="28" borderId="16" xfId="0" applyFont="1" applyFill="1" applyBorder="1" applyAlignment="1">
      <alignment horizontal="left" vertical="center" wrapText="1"/>
    </xf>
    <xf numFmtId="0" fontId="43" fillId="28" borderId="17" xfId="0" applyFont="1" applyFill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2" fontId="48" fillId="0" borderId="10" xfId="0" applyNumberFormat="1" applyFont="1" applyBorder="1" applyAlignment="1" applyProtection="1">
      <alignment horizontal="center" vertical="center"/>
      <protection locked="0"/>
    </xf>
    <xf numFmtId="9" fontId="48" fillId="0" borderId="10" xfId="69" applyFont="1" applyBorder="1" applyAlignment="1" applyProtection="1">
      <alignment horizontal="center" vertical="center"/>
      <protection locked="0"/>
    </xf>
    <xf numFmtId="10" fontId="48" fillId="0" borderId="10" xfId="69" applyNumberFormat="1" applyFont="1" applyBorder="1" applyAlignment="1" applyProtection="1">
      <alignment horizontal="center" vertical="center"/>
      <protection locked="0"/>
    </xf>
    <xf numFmtId="9" fontId="45" fillId="0" borderId="10" xfId="0" applyNumberFormat="1" applyFont="1" applyBorder="1" applyAlignment="1" applyProtection="1">
      <alignment horizontal="center" vertical="center"/>
      <protection locked="0"/>
    </xf>
    <xf numFmtId="3" fontId="45" fillId="0" borderId="10" xfId="0" applyNumberFormat="1" applyFont="1" applyBorder="1" applyAlignment="1" applyProtection="1">
      <alignment horizontal="center" vertical="center"/>
      <protection locked="0"/>
    </xf>
    <xf numFmtId="9" fontId="45" fillId="0" borderId="10" xfId="69" applyNumberFormat="1" applyFont="1" applyBorder="1" applyAlignment="1" applyProtection="1">
      <alignment horizontal="center" vertical="center"/>
      <protection locked="0"/>
    </xf>
    <xf numFmtId="9" fontId="45" fillId="0" borderId="10" xfId="69" applyFont="1" applyBorder="1" applyAlignment="1" applyProtection="1">
      <alignment horizontal="center" vertical="center"/>
      <protection locked="0"/>
    </xf>
    <xf numFmtId="10" fontId="45" fillId="34" borderId="10" xfId="69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 wrapText="1"/>
      <protection locked="0"/>
    </xf>
    <xf numFmtId="10" fontId="45" fillId="0" borderId="10" xfId="69" applyNumberFormat="1" applyFont="1" applyBorder="1" applyAlignment="1" applyProtection="1">
      <alignment horizontal="center" vertical="center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110" zoomScaleNormal="110" zoomScalePageLayoutView="0" workbookViewId="0" topLeftCell="A1">
      <selection activeCell="A1" sqref="A1:X1"/>
    </sheetView>
  </sheetViews>
  <sheetFormatPr defaultColWidth="12" defaultRowHeight="11.25"/>
  <cols>
    <col min="1" max="1" width="14.5" style="5" customWidth="1"/>
    <col min="2" max="2" width="12" style="5" customWidth="1"/>
    <col min="3" max="7" width="8.83203125" style="5" customWidth="1"/>
    <col min="8" max="8" width="16.33203125" style="5" customWidth="1"/>
    <col min="9" max="10" width="8.83203125" style="5" customWidth="1"/>
    <col min="11" max="13" width="12" style="5" customWidth="1"/>
    <col min="14" max="14" width="8.83203125" style="5" customWidth="1"/>
    <col min="15" max="22" width="12" style="5" customWidth="1"/>
    <col min="23" max="23" width="12.83203125" style="5" customWidth="1"/>
    <col min="24" max="16384" width="12" style="5" customWidth="1"/>
  </cols>
  <sheetData>
    <row r="1" spans="1:24" s="3" customFormat="1" ht="34.5" customHeight="1">
      <c r="A1" s="21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3" customFormat="1" ht="15" customHeight="1">
      <c r="A2" s="19" t="s">
        <v>1</v>
      </c>
      <c r="B2" s="20"/>
      <c r="C2" s="16" t="s">
        <v>2</v>
      </c>
      <c r="D2" s="17"/>
      <c r="E2" s="17"/>
      <c r="F2" s="17"/>
      <c r="G2" s="18"/>
      <c r="H2" s="23" t="s">
        <v>3</v>
      </c>
      <c r="I2" s="23"/>
      <c r="J2" s="23"/>
      <c r="K2" s="23"/>
      <c r="L2" s="23"/>
      <c r="M2" s="23"/>
      <c r="N2" s="23"/>
      <c r="O2" s="23" t="s">
        <v>4</v>
      </c>
      <c r="P2" s="23"/>
      <c r="Q2" s="23"/>
      <c r="R2" s="23"/>
      <c r="S2" s="23"/>
      <c r="T2" s="23" t="s">
        <v>5</v>
      </c>
      <c r="U2" s="23"/>
      <c r="V2" s="23"/>
      <c r="W2" s="23"/>
      <c r="X2" s="23"/>
    </row>
    <row r="3" spans="1:24" s="3" customFormat="1" ht="21.75" customHeight="1">
      <c r="A3" s="30" t="s">
        <v>25</v>
      </c>
      <c r="B3" s="32" t="s">
        <v>30</v>
      </c>
      <c r="C3" s="26" t="s">
        <v>6</v>
      </c>
      <c r="D3" s="26" t="s">
        <v>7</v>
      </c>
      <c r="E3" s="26" t="s">
        <v>8</v>
      </c>
      <c r="F3" s="26" t="s">
        <v>9</v>
      </c>
      <c r="G3" s="26" t="s">
        <v>10</v>
      </c>
      <c r="H3" s="24" t="s">
        <v>11</v>
      </c>
      <c r="I3" s="24" t="s">
        <v>31</v>
      </c>
      <c r="J3" s="24" t="s">
        <v>12</v>
      </c>
      <c r="K3" s="24" t="s">
        <v>13</v>
      </c>
      <c r="L3" s="24" t="s">
        <v>26</v>
      </c>
      <c r="M3" s="24" t="s">
        <v>14</v>
      </c>
      <c r="N3" s="24" t="s">
        <v>15</v>
      </c>
      <c r="O3" s="24" t="s">
        <v>20</v>
      </c>
      <c r="P3" s="24" t="s">
        <v>16</v>
      </c>
      <c r="Q3" s="24" t="s">
        <v>17</v>
      </c>
      <c r="R3" s="28" t="s">
        <v>29</v>
      </c>
      <c r="S3" s="29"/>
      <c r="T3" s="24" t="s">
        <v>18</v>
      </c>
      <c r="U3" s="24" t="s">
        <v>19</v>
      </c>
      <c r="V3" s="24" t="s">
        <v>21</v>
      </c>
      <c r="W3" s="28" t="s">
        <v>24</v>
      </c>
      <c r="X3" s="29"/>
    </row>
    <row r="4" spans="1:24" s="3" customFormat="1" ht="12.75" customHeight="1">
      <c r="A4" s="31"/>
      <c r="B4" s="33"/>
      <c r="C4" s="27"/>
      <c r="D4" s="27"/>
      <c r="E4" s="27"/>
      <c r="F4" s="27"/>
      <c r="G4" s="27"/>
      <c r="H4" s="25"/>
      <c r="I4" s="25"/>
      <c r="J4" s="25"/>
      <c r="K4" s="25"/>
      <c r="L4" s="25"/>
      <c r="M4" s="25"/>
      <c r="N4" s="25"/>
      <c r="O4" s="25"/>
      <c r="P4" s="25"/>
      <c r="Q4" s="25"/>
      <c r="R4" s="4" t="s">
        <v>28</v>
      </c>
      <c r="S4" s="4" t="s">
        <v>27</v>
      </c>
      <c r="T4" s="25"/>
      <c r="U4" s="25"/>
      <c r="V4" s="25"/>
      <c r="W4" s="4" t="s">
        <v>22</v>
      </c>
      <c r="X4" s="4" t="s">
        <v>23</v>
      </c>
    </row>
    <row r="5" spans="1:19" ht="157.5">
      <c r="A5" s="34" t="s">
        <v>32</v>
      </c>
      <c r="B5" s="34" t="s">
        <v>33</v>
      </c>
      <c r="C5" s="35"/>
      <c r="D5" s="35"/>
      <c r="E5" s="35"/>
      <c r="F5" s="35"/>
      <c r="G5" s="35"/>
      <c r="H5" s="6" t="s">
        <v>75</v>
      </c>
      <c r="I5" s="36" t="s">
        <v>35</v>
      </c>
      <c r="J5" s="36" t="s">
        <v>34</v>
      </c>
      <c r="K5" s="37" t="s">
        <v>36</v>
      </c>
      <c r="L5" s="37" t="s">
        <v>37</v>
      </c>
      <c r="M5" s="38" t="s">
        <v>38</v>
      </c>
      <c r="N5" s="37" t="s">
        <v>39</v>
      </c>
      <c r="O5" s="39">
        <v>20.81</v>
      </c>
      <c r="P5" s="37"/>
      <c r="Q5" s="40">
        <v>11.852348993288597</v>
      </c>
      <c r="R5" s="41">
        <f aca="true" t="shared" si="0" ref="R5:R15">Q5/O5</f>
        <v>0.5695506484040652</v>
      </c>
      <c r="S5" s="35"/>
    </row>
    <row r="6" spans="1:19" ht="75">
      <c r="A6" s="34" t="s">
        <v>40</v>
      </c>
      <c r="B6" s="34" t="s">
        <v>33</v>
      </c>
      <c r="C6" s="35"/>
      <c r="D6" s="35"/>
      <c r="E6" s="35"/>
      <c r="F6" s="35"/>
      <c r="G6" s="35"/>
      <c r="H6" s="7" t="s">
        <v>41</v>
      </c>
      <c r="I6" s="37" t="s">
        <v>42</v>
      </c>
      <c r="J6" s="36" t="s">
        <v>34</v>
      </c>
      <c r="K6" s="37" t="s">
        <v>36</v>
      </c>
      <c r="L6" s="37" t="s">
        <v>37</v>
      </c>
      <c r="M6" s="38" t="s">
        <v>38</v>
      </c>
      <c r="N6" s="37" t="s">
        <v>43</v>
      </c>
      <c r="O6" s="39">
        <v>8</v>
      </c>
      <c r="P6" s="37">
        <v>4</v>
      </c>
      <c r="Q6" s="14">
        <v>1.04</v>
      </c>
      <c r="R6" s="42">
        <f t="shared" si="0"/>
        <v>0.13</v>
      </c>
      <c r="S6" s="42">
        <f>Q6/P6</f>
        <v>0.26</v>
      </c>
    </row>
    <row r="7" spans="1:19" ht="165">
      <c r="A7" s="34" t="s">
        <v>40</v>
      </c>
      <c r="B7" s="34" t="s">
        <v>33</v>
      </c>
      <c r="C7" s="35"/>
      <c r="D7" s="35"/>
      <c r="E7" s="35"/>
      <c r="F7" s="35"/>
      <c r="G7" s="35"/>
      <c r="H7" s="7" t="s">
        <v>44</v>
      </c>
      <c r="I7" s="37" t="s">
        <v>42</v>
      </c>
      <c r="J7" s="36" t="s">
        <v>34</v>
      </c>
      <c r="K7" s="37" t="s">
        <v>36</v>
      </c>
      <c r="L7" s="37" t="s">
        <v>37</v>
      </c>
      <c r="M7" s="38" t="s">
        <v>45</v>
      </c>
      <c r="N7" s="37" t="s">
        <v>46</v>
      </c>
      <c r="O7" s="43">
        <v>0.78</v>
      </c>
      <c r="P7" s="37"/>
      <c r="Q7" s="9">
        <v>0.7318</v>
      </c>
      <c r="R7" s="41">
        <f>Q7/O7</f>
        <v>0.9382051282051281</v>
      </c>
      <c r="S7" s="35"/>
    </row>
    <row r="8" spans="1:19" ht="45">
      <c r="A8" s="34" t="s">
        <v>40</v>
      </c>
      <c r="B8" s="34" t="s">
        <v>33</v>
      </c>
      <c r="C8" s="35"/>
      <c r="D8" s="35"/>
      <c r="E8" s="35"/>
      <c r="F8" s="35"/>
      <c r="G8" s="35"/>
      <c r="H8" s="7" t="s">
        <v>47</v>
      </c>
      <c r="I8" s="37" t="s">
        <v>42</v>
      </c>
      <c r="J8" s="36" t="s">
        <v>34</v>
      </c>
      <c r="K8" s="37" t="s">
        <v>36</v>
      </c>
      <c r="L8" s="37" t="s">
        <v>37</v>
      </c>
      <c r="M8" s="38" t="s">
        <v>38</v>
      </c>
      <c r="N8" s="37" t="s">
        <v>43</v>
      </c>
      <c r="O8" s="44">
        <v>23500</v>
      </c>
      <c r="P8" s="37"/>
      <c r="Q8" s="10">
        <v>21392</v>
      </c>
      <c r="R8" s="41">
        <f t="shared" si="0"/>
        <v>0.9102978723404256</v>
      </c>
      <c r="S8" s="35"/>
    </row>
    <row r="9" spans="1:19" ht="75">
      <c r="A9" s="34" t="s">
        <v>40</v>
      </c>
      <c r="B9" s="34" t="s">
        <v>33</v>
      </c>
      <c r="C9" s="35"/>
      <c r="D9" s="35"/>
      <c r="E9" s="35"/>
      <c r="F9" s="35"/>
      <c r="G9" s="35"/>
      <c r="H9" s="7" t="s">
        <v>48</v>
      </c>
      <c r="I9" s="37" t="s">
        <v>42</v>
      </c>
      <c r="J9" s="36" t="s">
        <v>34</v>
      </c>
      <c r="K9" s="37" t="s">
        <v>36</v>
      </c>
      <c r="L9" s="37" t="s">
        <v>37</v>
      </c>
      <c r="M9" s="38" t="s">
        <v>45</v>
      </c>
      <c r="N9" s="37" t="s">
        <v>46</v>
      </c>
      <c r="O9" s="43">
        <v>0.77</v>
      </c>
      <c r="P9" s="37"/>
      <c r="Q9" s="15">
        <v>0.48</v>
      </c>
      <c r="R9" s="41">
        <f t="shared" si="0"/>
        <v>0.6233766233766234</v>
      </c>
      <c r="S9" s="35"/>
    </row>
    <row r="10" spans="1:19" ht="90">
      <c r="A10" s="34" t="s">
        <v>40</v>
      </c>
      <c r="B10" s="34" t="s">
        <v>33</v>
      </c>
      <c r="C10" s="35"/>
      <c r="D10" s="35"/>
      <c r="E10" s="35"/>
      <c r="F10" s="35"/>
      <c r="G10" s="35"/>
      <c r="H10" s="12" t="s">
        <v>49</v>
      </c>
      <c r="I10" s="37" t="s">
        <v>42</v>
      </c>
      <c r="J10" s="36" t="s">
        <v>34</v>
      </c>
      <c r="K10" s="37" t="s">
        <v>36</v>
      </c>
      <c r="L10" s="37" t="s">
        <v>37</v>
      </c>
      <c r="M10" s="38" t="s">
        <v>38</v>
      </c>
      <c r="N10" s="37" t="s">
        <v>43</v>
      </c>
      <c r="O10" s="44">
        <v>2946</v>
      </c>
      <c r="P10" s="37"/>
      <c r="Q10" s="13">
        <v>1474</v>
      </c>
      <c r="R10" s="41">
        <f t="shared" si="0"/>
        <v>0.5003394433129668</v>
      </c>
      <c r="S10" s="35"/>
    </row>
    <row r="11" spans="1:19" ht="90">
      <c r="A11" s="34" t="s">
        <v>40</v>
      </c>
      <c r="B11" s="34" t="s">
        <v>33</v>
      </c>
      <c r="C11" s="35"/>
      <c r="D11" s="35"/>
      <c r="E11" s="35"/>
      <c r="F11" s="35"/>
      <c r="G11" s="35"/>
      <c r="H11" s="7" t="s">
        <v>50</v>
      </c>
      <c r="I11" s="37" t="s">
        <v>42</v>
      </c>
      <c r="J11" s="36" t="s">
        <v>34</v>
      </c>
      <c r="K11" s="37" t="s">
        <v>36</v>
      </c>
      <c r="L11" s="37" t="s">
        <v>37</v>
      </c>
      <c r="M11" s="38" t="s">
        <v>45</v>
      </c>
      <c r="N11" s="37" t="s">
        <v>46</v>
      </c>
      <c r="O11" s="45">
        <v>0.7799791449426486</v>
      </c>
      <c r="P11" s="37"/>
      <c r="Q11" s="15">
        <v>0.78</v>
      </c>
      <c r="R11" s="41">
        <f t="shared" si="0"/>
        <v>1.0000267379679144</v>
      </c>
      <c r="S11" s="35"/>
    </row>
    <row r="12" spans="1:19" ht="90">
      <c r="A12" s="34" t="s">
        <v>40</v>
      </c>
      <c r="B12" s="34" t="s">
        <v>33</v>
      </c>
      <c r="C12" s="35"/>
      <c r="D12" s="35"/>
      <c r="E12" s="35"/>
      <c r="F12" s="35"/>
      <c r="G12" s="35"/>
      <c r="H12" s="7" t="s">
        <v>51</v>
      </c>
      <c r="I12" s="37" t="s">
        <v>42</v>
      </c>
      <c r="J12" s="36" t="s">
        <v>34</v>
      </c>
      <c r="K12" s="37" t="s">
        <v>36</v>
      </c>
      <c r="L12" s="37" t="s">
        <v>37</v>
      </c>
      <c r="M12" s="38" t="s">
        <v>45</v>
      </c>
      <c r="N12" s="37" t="s">
        <v>46</v>
      </c>
      <c r="O12" s="46">
        <v>0.82</v>
      </c>
      <c r="P12" s="37"/>
      <c r="Q12" s="47">
        <v>0.7603</v>
      </c>
      <c r="R12" s="41">
        <f t="shared" si="0"/>
        <v>0.9271951219512196</v>
      </c>
      <c r="S12" s="35"/>
    </row>
    <row r="13" spans="1:19" ht="75">
      <c r="A13" s="34" t="s">
        <v>40</v>
      </c>
      <c r="B13" s="34" t="s">
        <v>33</v>
      </c>
      <c r="C13" s="35"/>
      <c r="D13" s="35"/>
      <c r="E13" s="35"/>
      <c r="F13" s="35"/>
      <c r="G13" s="35"/>
      <c r="H13" s="7" t="s">
        <v>52</v>
      </c>
      <c r="I13" s="37" t="s">
        <v>42</v>
      </c>
      <c r="J13" s="36" t="s">
        <v>34</v>
      </c>
      <c r="K13" s="37" t="s">
        <v>36</v>
      </c>
      <c r="L13" s="37" t="s">
        <v>37</v>
      </c>
      <c r="M13" s="38" t="s">
        <v>38</v>
      </c>
      <c r="N13" s="37" t="s">
        <v>43</v>
      </c>
      <c r="O13" s="39">
        <v>19</v>
      </c>
      <c r="P13" s="37">
        <v>2</v>
      </c>
      <c r="Q13" s="8">
        <v>0</v>
      </c>
      <c r="R13" s="41">
        <f t="shared" si="0"/>
        <v>0</v>
      </c>
      <c r="S13" s="41">
        <f>R13/P13</f>
        <v>0</v>
      </c>
    </row>
    <row r="14" spans="1:19" ht="150">
      <c r="A14" s="34" t="s">
        <v>40</v>
      </c>
      <c r="B14" s="34" t="s">
        <v>33</v>
      </c>
      <c r="C14" s="35"/>
      <c r="D14" s="35"/>
      <c r="E14" s="35"/>
      <c r="F14" s="35"/>
      <c r="G14" s="35"/>
      <c r="H14" s="7" t="s">
        <v>53</v>
      </c>
      <c r="I14" s="37" t="s">
        <v>42</v>
      </c>
      <c r="J14" s="36" t="s">
        <v>34</v>
      </c>
      <c r="K14" s="37" t="s">
        <v>36</v>
      </c>
      <c r="L14" s="37" t="s">
        <v>37</v>
      </c>
      <c r="M14" s="38" t="s">
        <v>45</v>
      </c>
      <c r="N14" s="37" t="s">
        <v>46</v>
      </c>
      <c r="O14" s="46">
        <v>0.6105263157894737</v>
      </c>
      <c r="P14" s="37"/>
      <c r="Q14" s="11">
        <v>0.5333</v>
      </c>
      <c r="R14" s="41">
        <f t="shared" si="0"/>
        <v>0.8735086206896552</v>
      </c>
      <c r="S14" s="35"/>
    </row>
    <row r="15" spans="1:19" ht="60">
      <c r="A15" s="34" t="s">
        <v>40</v>
      </c>
      <c r="B15" s="34" t="s">
        <v>33</v>
      </c>
      <c r="C15" s="35"/>
      <c r="D15" s="35"/>
      <c r="E15" s="35"/>
      <c r="F15" s="35"/>
      <c r="G15" s="35"/>
      <c r="H15" s="7" t="s">
        <v>54</v>
      </c>
      <c r="I15" s="37" t="s">
        <v>42</v>
      </c>
      <c r="J15" s="36" t="s">
        <v>34</v>
      </c>
      <c r="K15" s="37" t="s">
        <v>36</v>
      </c>
      <c r="L15" s="37" t="s">
        <v>37</v>
      </c>
      <c r="M15" s="38" t="s">
        <v>38</v>
      </c>
      <c r="N15" s="37" t="s">
        <v>43</v>
      </c>
      <c r="O15" s="44">
        <v>12500</v>
      </c>
      <c r="P15" s="37"/>
      <c r="Q15" s="10">
        <v>11816</v>
      </c>
      <c r="R15" s="41">
        <f t="shared" si="0"/>
        <v>0.94528</v>
      </c>
      <c r="S15" s="35"/>
    </row>
    <row r="16" spans="1:19" ht="90">
      <c r="A16" s="34" t="s">
        <v>40</v>
      </c>
      <c r="B16" s="34" t="s">
        <v>33</v>
      </c>
      <c r="C16" s="35"/>
      <c r="D16" s="35"/>
      <c r="E16" s="35"/>
      <c r="F16" s="35"/>
      <c r="G16" s="35"/>
      <c r="H16" s="7" t="s">
        <v>55</v>
      </c>
      <c r="I16" s="37" t="s">
        <v>35</v>
      </c>
      <c r="J16" s="36" t="s">
        <v>34</v>
      </c>
      <c r="K16" s="37" t="s">
        <v>36</v>
      </c>
      <c r="L16" s="37" t="s">
        <v>37</v>
      </c>
      <c r="M16" s="38" t="s">
        <v>45</v>
      </c>
      <c r="N16" s="37" t="s">
        <v>56</v>
      </c>
      <c r="O16" s="46">
        <v>0.8</v>
      </c>
      <c r="P16" s="37"/>
      <c r="Q16" s="11">
        <v>0.1593</v>
      </c>
      <c r="R16" s="41">
        <f>Q16/O16</f>
        <v>0.199125</v>
      </c>
      <c r="S16" s="35"/>
    </row>
    <row r="17" spans="1:19" ht="120">
      <c r="A17" s="34" t="s">
        <v>40</v>
      </c>
      <c r="B17" s="34" t="s">
        <v>33</v>
      </c>
      <c r="C17" s="35"/>
      <c r="D17" s="35"/>
      <c r="E17" s="35"/>
      <c r="F17" s="35"/>
      <c r="G17" s="35"/>
      <c r="H17" s="7" t="s">
        <v>58</v>
      </c>
      <c r="I17" s="37" t="s">
        <v>42</v>
      </c>
      <c r="J17" s="36" t="s">
        <v>34</v>
      </c>
      <c r="K17" s="37" t="s">
        <v>36</v>
      </c>
      <c r="L17" s="37" t="s">
        <v>37</v>
      </c>
      <c r="M17" s="38" t="s">
        <v>38</v>
      </c>
      <c r="N17" s="37" t="s">
        <v>43</v>
      </c>
      <c r="O17" s="39">
        <v>17</v>
      </c>
      <c r="P17" s="37"/>
      <c r="Q17" s="14">
        <v>17</v>
      </c>
      <c r="R17" s="41">
        <f>Q17/O17</f>
        <v>1</v>
      </c>
      <c r="S17" s="35"/>
    </row>
    <row r="18" spans="1:19" ht="75">
      <c r="A18" s="34" t="s">
        <v>40</v>
      </c>
      <c r="B18" s="34" t="s">
        <v>33</v>
      </c>
      <c r="C18" s="35"/>
      <c r="D18" s="35"/>
      <c r="E18" s="35"/>
      <c r="F18" s="35"/>
      <c r="G18" s="35"/>
      <c r="H18" s="7" t="s">
        <v>59</v>
      </c>
      <c r="I18" s="37" t="s">
        <v>42</v>
      </c>
      <c r="J18" s="36" t="s">
        <v>34</v>
      </c>
      <c r="K18" s="37" t="s">
        <v>36</v>
      </c>
      <c r="L18" s="37" t="s">
        <v>37</v>
      </c>
      <c r="M18" s="38" t="s">
        <v>38</v>
      </c>
      <c r="N18" s="37" t="s">
        <v>43</v>
      </c>
      <c r="O18" s="39">
        <v>8</v>
      </c>
      <c r="P18" s="37"/>
      <c r="Q18" s="14">
        <v>3</v>
      </c>
      <c r="R18" s="41">
        <f>Q18/O18</f>
        <v>0.375</v>
      </c>
      <c r="S18" s="35"/>
    </row>
    <row r="19" spans="1:19" ht="150">
      <c r="A19" s="34" t="s">
        <v>40</v>
      </c>
      <c r="B19" s="34" t="s">
        <v>33</v>
      </c>
      <c r="C19" s="35"/>
      <c r="D19" s="35"/>
      <c r="E19" s="35"/>
      <c r="F19" s="35"/>
      <c r="G19" s="35"/>
      <c r="H19" s="7" t="s">
        <v>60</v>
      </c>
      <c r="I19" s="37" t="s">
        <v>42</v>
      </c>
      <c r="J19" s="36" t="s">
        <v>34</v>
      </c>
      <c r="K19" s="37" t="s">
        <v>36</v>
      </c>
      <c r="L19" s="37" t="s">
        <v>37</v>
      </c>
      <c r="M19" s="38" t="s">
        <v>45</v>
      </c>
      <c r="N19" s="37" t="s">
        <v>46</v>
      </c>
      <c r="O19" s="46">
        <v>0.75</v>
      </c>
      <c r="P19" s="37"/>
      <c r="Q19" s="15" t="s">
        <v>61</v>
      </c>
      <c r="R19" s="41" t="s">
        <v>57</v>
      </c>
      <c r="S19" s="35"/>
    </row>
    <row r="20" spans="1:19" ht="75">
      <c r="A20" s="48" t="s">
        <v>62</v>
      </c>
      <c r="B20" s="34" t="s">
        <v>63</v>
      </c>
      <c r="C20" s="35"/>
      <c r="D20" s="35"/>
      <c r="E20" s="35"/>
      <c r="F20" s="35"/>
      <c r="G20" s="35"/>
      <c r="H20" s="7" t="s">
        <v>64</v>
      </c>
      <c r="I20" s="37" t="s">
        <v>35</v>
      </c>
      <c r="J20" s="36" t="s">
        <v>34</v>
      </c>
      <c r="K20" s="37" t="s">
        <v>36</v>
      </c>
      <c r="L20" s="37" t="s">
        <v>37</v>
      </c>
      <c r="M20" s="38" t="s">
        <v>45</v>
      </c>
      <c r="N20" s="37" t="s">
        <v>46</v>
      </c>
      <c r="O20" s="45">
        <v>0.08</v>
      </c>
      <c r="P20" s="37"/>
      <c r="Q20" s="11">
        <v>0.09</v>
      </c>
      <c r="R20" s="41">
        <f aca="true" t="shared" si="1" ref="R20:R27">Q20/O20</f>
        <v>1.125</v>
      </c>
      <c r="S20" s="35"/>
    </row>
    <row r="21" spans="1:19" ht="60">
      <c r="A21" s="48" t="s">
        <v>62</v>
      </c>
      <c r="B21" s="34" t="s">
        <v>63</v>
      </c>
      <c r="C21" s="35"/>
      <c r="D21" s="35"/>
      <c r="E21" s="35"/>
      <c r="F21" s="35"/>
      <c r="G21" s="35"/>
      <c r="H21" s="7" t="s">
        <v>65</v>
      </c>
      <c r="I21" s="37" t="s">
        <v>42</v>
      </c>
      <c r="J21" s="36" t="s">
        <v>34</v>
      </c>
      <c r="K21" s="37" t="s">
        <v>36</v>
      </c>
      <c r="L21" s="37" t="s">
        <v>37</v>
      </c>
      <c r="M21" s="38" t="s">
        <v>38</v>
      </c>
      <c r="N21" s="37" t="s">
        <v>43</v>
      </c>
      <c r="O21" s="39">
        <v>33</v>
      </c>
      <c r="P21" s="37"/>
      <c r="Q21" s="14">
        <v>37</v>
      </c>
      <c r="R21" s="41">
        <f t="shared" si="1"/>
        <v>1.121212121212121</v>
      </c>
      <c r="S21" s="35"/>
    </row>
    <row r="22" spans="1:19" ht="75">
      <c r="A22" s="48" t="s">
        <v>62</v>
      </c>
      <c r="B22" s="34" t="s">
        <v>63</v>
      </c>
      <c r="C22" s="35"/>
      <c r="D22" s="35"/>
      <c r="E22" s="35"/>
      <c r="F22" s="35"/>
      <c r="G22" s="35"/>
      <c r="H22" s="7" t="s">
        <v>66</v>
      </c>
      <c r="I22" s="37" t="s">
        <v>42</v>
      </c>
      <c r="J22" s="36" t="s">
        <v>34</v>
      </c>
      <c r="K22" s="37" t="s">
        <v>36</v>
      </c>
      <c r="L22" s="37" t="s">
        <v>37</v>
      </c>
      <c r="M22" s="38" t="s">
        <v>38</v>
      </c>
      <c r="N22" s="37" t="s">
        <v>43</v>
      </c>
      <c r="O22" s="39">
        <v>72</v>
      </c>
      <c r="P22" s="37"/>
      <c r="Q22" s="14">
        <v>28</v>
      </c>
      <c r="R22" s="41">
        <f t="shared" si="1"/>
        <v>0.3888888888888889</v>
      </c>
      <c r="S22" s="35"/>
    </row>
    <row r="23" spans="1:19" ht="135">
      <c r="A23" s="34" t="s">
        <v>67</v>
      </c>
      <c r="B23" s="34" t="s">
        <v>63</v>
      </c>
      <c r="C23" s="35"/>
      <c r="D23" s="35"/>
      <c r="E23" s="35"/>
      <c r="F23" s="35"/>
      <c r="G23" s="35"/>
      <c r="H23" s="7" t="s">
        <v>68</v>
      </c>
      <c r="I23" s="37" t="s">
        <v>42</v>
      </c>
      <c r="J23" s="36" t="s">
        <v>34</v>
      </c>
      <c r="K23" s="37" t="s">
        <v>36</v>
      </c>
      <c r="L23" s="37" t="s">
        <v>37</v>
      </c>
      <c r="M23" s="38" t="s">
        <v>38</v>
      </c>
      <c r="N23" s="37" t="s">
        <v>43</v>
      </c>
      <c r="O23" s="39">
        <v>0.5</v>
      </c>
      <c r="P23" s="37"/>
      <c r="Q23" s="14">
        <v>0.25</v>
      </c>
      <c r="R23" s="41">
        <f t="shared" si="1"/>
        <v>0.5</v>
      </c>
      <c r="S23" s="35"/>
    </row>
    <row r="24" spans="1:19" ht="135">
      <c r="A24" s="34" t="s">
        <v>67</v>
      </c>
      <c r="B24" s="34" t="s">
        <v>63</v>
      </c>
      <c r="C24" s="35"/>
      <c r="D24" s="35"/>
      <c r="E24" s="35"/>
      <c r="F24" s="35"/>
      <c r="G24" s="35"/>
      <c r="H24" s="7" t="s">
        <v>69</v>
      </c>
      <c r="I24" s="37" t="s">
        <v>42</v>
      </c>
      <c r="J24" s="36" t="s">
        <v>34</v>
      </c>
      <c r="K24" s="37" t="s">
        <v>36</v>
      </c>
      <c r="L24" s="37" t="s">
        <v>37</v>
      </c>
      <c r="M24" s="38" t="s">
        <v>45</v>
      </c>
      <c r="N24" s="37" t="s">
        <v>46</v>
      </c>
      <c r="O24" s="46">
        <v>0.42</v>
      </c>
      <c r="P24" s="37"/>
      <c r="Q24" s="11">
        <v>0.4413</v>
      </c>
      <c r="R24" s="41">
        <f t="shared" si="1"/>
        <v>1.0507142857142857</v>
      </c>
      <c r="S24" s="35"/>
    </row>
    <row r="25" spans="1:19" ht="105">
      <c r="A25" s="34" t="s">
        <v>70</v>
      </c>
      <c r="B25" s="34" t="s">
        <v>63</v>
      </c>
      <c r="C25" s="35"/>
      <c r="D25" s="35"/>
      <c r="E25" s="35"/>
      <c r="F25" s="35"/>
      <c r="G25" s="35"/>
      <c r="H25" s="7" t="s">
        <v>71</v>
      </c>
      <c r="I25" s="37" t="s">
        <v>42</v>
      </c>
      <c r="J25" s="36" t="s">
        <v>34</v>
      </c>
      <c r="K25" s="37" t="s">
        <v>36</v>
      </c>
      <c r="L25" s="37" t="s">
        <v>37</v>
      </c>
      <c r="M25" s="38" t="s">
        <v>45</v>
      </c>
      <c r="N25" s="37" t="s">
        <v>46</v>
      </c>
      <c r="O25" s="49">
        <v>0.6526</v>
      </c>
      <c r="P25" s="37"/>
      <c r="Q25" s="11">
        <v>0.6979</v>
      </c>
      <c r="R25" s="41">
        <f t="shared" si="1"/>
        <v>1.069414649095924</v>
      </c>
      <c r="S25" s="35"/>
    </row>
    <row r="26" spans="1:19" ht="105">
      <c r="A26" s="34" t="s">
        <v>67</v>
      </c>
      <c r="B26" s="34" t="s">
        <v>63</v>
      </c>
      <c r="C26" s="35"/>
      <c r="D26" s="35"/>
      <c r="E26" s="35"/>
      <c r="F26" s="35"/>
      <c r="G26" s="35"/>
      <c r="H26" s="7" t="s">
        <v>72</v>
      </c>
      <c r="I26" s="37" t="s">
        <v>42</v>
      </c>
      <c r="J26" s="36" t="s">
        <v>34</v>
      </c>
      <c r="K26" s="37" t="s">
        <v>36</v>
      </c>
      <c r="L26" s="37" t="s">
        <v>37</v>
      </c>
      <c r="M26" s="38" t="s">
        <v>45</v>
      </c>
      <c r="N26" s="37" t="s">
        <v>46</v>
      </c>
      <c r="O26" s="46">
        <v>0.15</v>
      </c>
      <c r="P26" s="37"/>
      <c r="Q26" s="11">
        <v>0.06</v>
      </c>
      <c r="R26" s="41">
        <f t="shared" si="1"/>
        <v>0.4</v>
      </c>
      <c r="S26" s="35"/>
    </row>
    <row r="27" spans="1:19" ht="56.25">
      <c r="A27" s="34" t="s">
        <v>70</v>
      </c>
      <c r="B27" s="34" t="s">
        <v>63</v>
      </c>
      <c r="C27" s="35"/>
      <c r="D27" s="35"/>
      <c r="E27" s="35"/>
      <c r="F27" s="35"/>
      <c r="G27" s="35"/>
      <c r="H27" s="7" t="s">
        <v>73</v>
      </c>
      <c r="I27" s="37" t="s">
        <v>42</v>
      </c>
      <c r="J27" s="36" t="s">
        <v>34</v>
      </c>
      <c r="K27" s="37" t="s">
        <v>36</v>
      </c>
      <c r="L27" s="37" t="s">
        <v>37</v>
      </c>
      <c r="M27" s="38" t="s">
        <v>38</v>
      </c>
      <c r="N27" s="37" t="s">
        <v>43</v>
      </c>
      <c r="O27" s="44">
        <v>2800</v>
      </c>
      <c r="P27" s="37"/>
      <c r="Q27" s="10">
        <v>2371</v>
      </c>
      <c r="R27" s="41">
        <f t="shared" si="1"/>
        <v>0.8467857142857143</v>
      </c>
      <c r="S27" s="35"/>
    </row>
  </sheetData>
  <sheetProtection password="EDBA" sheet="1" formatCells="0" formatColumns="0" formatRows="0" insertRows="0" deleteRows="0" autoFilter="0"/>
  <mergeCells count="28">
    <mergeCell ref="E3:E4"/>
    <mergeCell ref="F3:F4"/>
    <mergeCell ref="R3:S3"/>
    <mergeCell ref="W3:X3"/>
    <mergeCell ref="A3:A4"/>
    <mergeCell ref="B3:B4"/>
    <mergeCell ref="C3:C4"/>
    <mergeCell ref="D3:D4"/>
    <mergeCell ref="L3:L4"/>
    <mergeCell ref="G3:G4"/>
    <mergeCell ref="H3:H4"/>
    <mergeCell ref="I3:I4"/>
    <mergeCell ref="J3:J4"/>
    <mergeCell ref="K3:K4"/>
    <mergeCell ref="M3:M4"/>
    <mergeCell ref="P3:P4"/>
    <mergeCell ref="Q3:Q4"/>
    <mergeCell ref="T3:T4"/>
    <mergeCell ref="U3:U4"/>
    <mergeCell ref="V3:V4"/>
    <mergeCell ref="N3:N4"/>
    <mergeCell ref="O3:O4"/>
    <mergeCell ref="C2:G2"/>
    <mergeCell ref="A2:B2"/>
    <mergeCell ref="A1:X1"/>
    <mergeCell ref="H2:N2"/>
    <mergeCell ref="O2:S2"/>
    <mergeCell ref="T2:X2"/>
  </mergeCells>
  <dataValidations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2014-12-02T14:48:18Z</cp:lastPrinted>
  <dcterms:created xsi:type="dcterms:W3CDTF">2014-10-22T05:35:08Z</dcterms:created>
  <dcterms:modified xsi:type="dcterms:W3CDTF">2015-08-11T22:50:01Z</dcterms:modified>
  <cp:category/>
  <cp:version/>
  <cp:contentType/>
  <cp:contentStatus/>
</cp:coreProperties>
</file>